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niaGregori\Downloads\"/>
    </mc:Choice>
  </mc:AlternateContent>
  <xr:revisionPtr revIDLastSave="0" documentId="13_ncr:1_{A121CCD5-2D87-4BE2-B7C1-85D2BA274023}" xr6:coauthVersionLast="47" xr6:coauthVersionMax="47" xr10:uidLastSave="{00000000-0000-0000-0000-000000000000}"/>
  <bookViews>
    <workbookView xWindow="-98" yWindow="-98" windowWidth="21795" windowHeight="13875" xr2:uid="{7EEAA412-A0A8-45FF-98E9-ADC3421C6095}"/>
  </bookViews>
  <sheets>
    <sheet name="Dettaglio" sheetId="1" r:id="rId1"/>
  </sheets>
  <definedNames>
    <definedName name="_xlnm._FilterDatabase" localSheetId="0" hidden="1">Dettaglio!$A$4:$F$155</definedName>
  </definedName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5" i="1" l="1"/>
  <c r="E93" i="1"/>
  <c r="E54" i="1"/>
</calcChain>
</file>

<file path=xl/sharedStrings.xml><?xml version="1.0" encoding="utf-8"?>
<sst xmlns="http://schemas.openxmlformats.org/spreadsheetml/2006/main" count="395" uniqueCount="123">
  <si>
    <t>Elenco pagamenti ex art. 4bis, comma 2, DLgs. 33/13 (*)</t>
  </si>
  <si>
    <t>Data Pag.</t>
  </si>
  <si>
    <t>Ragione Sociale</t>
  </si>
  <si>
    <t>P.Iva</t>
  </si>
  <si>
    <t>Cod. Fiscale</t>
  </si>
  <si>
    <t>Importo</t>
  </si>
  <si>
    <t>Tipologia servizio</t>
  </si>
  <si>
    <t>DAL 01.10.2024               AL 31.12.2024</t>
  </si>
  <si>
    <t>PROGRESS GROUP SRL</t>
  </si>
  <si>
    <t>01860050606</t>
  </si>
  <si>
    <t>SERVIZI</t>
  </si>
  <si>
    <t>STUDIO GEOTECNICO SRL</t>
  </si>
  <si>
    <t>11261240151</t>
  </si>
  <si>
    <t>00506080019</t>
  </si>
  <si>
    <t>ENJOY MATIK SRL</t>
  </si>
  <si>
    <t>09935171000</t>
  </si>
  <si>
    <t>FORNITURE</t>
  </si>
  <si>
    <t>CARTOTECNICA DEI MILLE S.A.S</t>
  </si>
  <si>
    <t>03911851008</t>
  </si>
  <si>
    <t>BLU SERVICE SRL</t>
  </si>
  <si>
    <t>12546450151</t>
  </si>
  <si>
    <t>ENEL ENERGIA SPA</t>
  </si>
  <si>
    <t>15844561009</t>
  </si>
  <si>
    <t>06655971007</t>
  </si>
  <si>
    <t>UNIPOLRENTAL SPA</t>
  </si>
  <si>
    <t>03740811207</t>
  </si>
  <si>
    <t>01610670356</t>
  </si>
  <si>
    <t>NEXT SRL</t>
  </si>
  <si>
    <t>11986841002</t>
  </si>
  <si>
    <t>GIANNI FRANCESCO</t>
  </si>
  <si>
    <t>GNNFNC72C12H501V</t>
  </si>
  <si>
    <t>TARAS ANDREAS</t>
  </si>
  <si>
    <t>CHE-480.012.242</t>
  </si>
  <si>
    <t>AVION COMPANY SPA</t>
  </si>
  <si>
    <t>11571160156</t>
  </si>
  <si>
    <t>SICUREZZA E AMBIENTE CONSULTING SRL</t>
  </si>
  <si>
    <t>11748571004</t>
  </si>
  <si>
    <t>KARRER FRANCESCO</t>
  </si>
  <si>
    <t>01776990580</t>
  </si>
  <si>
    <t>MELTRAVELNCC</t>
  </si>
  <si>
    <t>03663100794</t>
  </si>
  <si>
    <t>ADVANCED &amp; INNOVATIVE TECHNOLOGY SYSTEMS SRL</t>
  </si>
  <si>
    <t>11265511003</t>
  </si>
  <si>
    <t>ALTERNA SRL</t>
  </si>
  <si>
    <t>00596591206</t>
  </si>
  <si>
    <t>CASCIO ORAZIO</t>
  </si>
  <si>
    <t>04819220874</t>
  </si>
  <si>
    <t>CSCRZO83S02C351F</t>
  </si>
  <si>
    <t>IL SOLE 24 ORE</t>
  </si>
  <si>
    <t>00777910159</t>
  </si>
  <si>
    <t>STEER DAVIES &amp; GLEAVE LIMITED</t>
  </si>
  <si>
    <t>01964621203</t>
  </si>
  <si>
    <t>CANALE SASCIA</t>
  </si>
  <si>
    <t>17584631000</t>
  </si>
  <si>
    <t>TECHNIS BLU SRL</t>
  </si>
  <si>
    <t>10207141002</t>
  </si>
  <si>
    <t>SFAP SRL</t>
  </si>
  <si>
    <t>00925461006</t>
  </si>
  <si>
    <t>00716000583</t>
  </si>
  <si>
    <t>SUNNEXT SRL</t>
  </si>
  <si>
    <t>07394350966</t>
  </si>
  <si>
    <t>BARCELLONA EUGENIO</t>
  </si>
  <si>
    <t>10471930015</t>
  </si>
  <si>
    <t>CNLSSC46P05F158K</t>
  </si>
  <si>
    <t>CARONTE &amp; TORURIST SPA</t>
  </si>
  <si>
    <t>00288990807</t>
  </si>
  <si>
    <t>FRIGERIO VIAGGI SRL</t>
  </si>
  <si>
    <t>07215280152</t>
  </si>
  <si>
    <t>PASSWORD LANGUAGE SERVICE SRL</t>
  </si>
  <si>
    <t>05009461004</t>
  </si>
  <si>
    <t>PICCOLE SPESE DI CASSA</t>
  </si>
  <si>
    <t>TIM SPA</t>
  </si>
  <si>
    <t>IT00488410010</t>
  </si>
  <si>
    <t>CAIRORCS MEDIA SPA</t>
  </si>
  <si>
    <t>FERRARI ALESSIO</t>
  </si>
  <si>
    <t>CHE 282138172</t>
  </si>
  <si>
    <t>BORRELLO CENTRO SERVIZI SRL</t>
  </si>
  <si>
    <t>04298101009</t>
  </si>
  <si>
    <t>INTESA SAN PAOLO</t>
  </si>
  <si>
    <t>IT11991500015</t>
  </si>
  <si>
    <t>CATAUDELLA ANTONINO</t>
  </si>
  <si>
    <t>02145010589</t>
  </si>
  <si>
    <t>CTDNNN34D14H574L</t>
  </si>
  <si>
    <t>INFOCERT</t>
  </si>
  <si>
    <t>GRANDI STAZIONI RAIL SPA</t>
  </si>
  <si>
    <t>05129581004</t>
  </si>
  <si>
    <t>DAY RISTOSERVICE SPA</t>
  </si>
  <si>
    <t>03543000370</t>
  </si>
  <si>
    <t>ENZO DE FUSCO LABOUR LAW</t>
  </si>
  <si>
    <t>16473891006</t>
  </si>
  <si>
    <t>DFSNZE69M11L117G</t>
  </si>
  <si>
    <t>00851420968</t>
  </si>
  <si>
    <t>00488410010</t>
  </si>
  <si>
    <t>DE VIVO SALVATORE</t>
  </si>
  <si>
    <t>04748550656</t>
  </si>
  <si>
    <t>DVVSVT70E11F939E</t>
  </si>
  <si>
    <t>FONDAZIONE POLITECNICO DI MILANO</t>
  </si>
  <si>
    <t>04080270962</t>
  </si>
  <si>
    <t>97346000157</t>
  </si>
  <si>
    <t>STUDIO CASTELLINI</t>
  </si>
  <si>
    <t>03339210589</t>
  </si>
  <si>
    <t>03106940376</t>
  </si>
  <si>
    <t>REPUTATION MANAGER SPA</t>
  </si>
  <si>
    <t>07569410967</t>
  </si>
  <si>
    <t>FS PARK SPA</t>
  </si>
  <si>
    <t>04942261001</t>
  </si>
  <si>
    <t>FOCELDA SPA</t>
  </si>
  <si>
    <t>01388761213</t>
  </si>
  <si>
    <t>05083420637</t>
  </si>
  <si>
    <t>ESRI ITALIA SPA</t>
  </si>
  <si>
    <t>03837421001</t>
  </si>
  <si>
    <t>BORRI CLAUDIO</t>
  </si>
  <si>
    <t>07293360488</t>
  </si>
  <si>
    <t>BRRCLD53R03D583S</t>
  </si>
  <si>
    <t>EY SPA</t>
  </si>
  <si>
    <t>00891231003</t>
  </si>
  <si>
    <t>00434000584</t>
  </si>
  <si>
    <t>ALESSIO FERRARI</t>
  </si>
  <si>
    <t>VODAFONE ITALIA SPA</t>
  </si>
  <si>
    <t>08539010010</t>
  </si>
  <si>
    <t>93026890017</t>
  </si>
  <si>
    <t>KPMG SPA</t>
  </si>
  <si>
    <t>00709600159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</si>
</sst>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sz val="11"/>
      <color rgb="FF00206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8" tint="0.79998168889431442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164" fontId="3" fillId="0" borderId="0" xfId="1" applyNumberFormat="1" applyFont="1" applyAlignment="1">
      <alignment horizontal="center"/>
    </xf>
    <xf numFmtId="14" fontId="4" fillId="2" borderId="0" xfId="0" applyNumberFormat="1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164" fontId="4" fillId="2" borderId="0" xfId="1" applyNumberFormat="1" applyFont="1" applyFill="1" applyAlignment="1">
      <alignment horizontal="center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14" fontId="6" fillId="0" borderId="0" xfId="0" applyNumberFormat="1" applyFont="1" applyAlignment="1">
      <alignment horizontal="center" vertical="center"/>
    </xf>
    <xf numFmtId="0" fontId="6" fillId="0" borderId="0" xfId="0" applyFont="1"/>
    <xf numFmtId="0" fontId="6" fillId="0" borderId="0" xfId="0" quotePrefix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0" xfId="0" quotePrefix="1" applyFont="1" applyAlignment="1">
      <alignment horizontal="center"/>
    </xf>
    <xf numFmtId="4" fontId="6" fillId="0" borderId="0" xfId="0" applyNumberFormat="1" applyFont="1"/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14" fontId="6" fillId="0" borderId="0" xfId="0" quotePrefix="1" applyNumberFormat="1" applyFont="1" applyAlignment="1">
      <alignment horizontal="center" vertical="center"/>
    </xf>
    <xf numFmtId="164" fontId="6" fillId="3" borderId="0" xfId="0" applyNumberFormat="1" applyFont="1" applyFill="1" applyAlignment="1">
      <alignment horizontal="right"/>
    </xf>
    <xf numFmtId="14" fontId="6" fillId="3" borderId="0" xfId="0" applyNumberFormat="1" applyFont="1" applyFill="1" applyAlignment="1">
      <alignment horizontal="center"/>
    </xf>
    <xf numFmtId="0" fontId="6" fillId="4" borderId="0" xfId="0" applyFont="1" applyFill="1"/>
    <xf numFmtId="0" fontId="6" fillId="3" borderId="0" xfId="0" quotePrefix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64" fontId="6" fillId="4" borderId="0" xfId="0" applyNumberFormat="1" applyFont="1" applyFill="1" applyAlignment="1">
      <alignment horizontal="right"/>
    </xf>
    <xf numFmtId="0" fontId="6" fillId="3" borderId="0" xfId="0" applyFont="1" applyFill="1"/>
    <xf numFmtId="14" fontId="3" fillId="3" borderId="0" xfId="0" applyNumberFormat="1" applyFont="1" applyFill="1" applyAlignment="1">
      <alignment horizontal="center"/>
    </xf>
    <xf numFmtId="0" fontId="3" fillId="4" borderId="0" xfId="0" applyFont="1" applyFill="1"/>
    <xf numFmtId="0" fontId="3" fillId="3" borderId="0" xfId="0" quotePrefix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3" borderId="0" xfId="0" applyFont="1" applyFill="1"/>
    <xf numFmtId="164" fontId="3" fillId="3" borderId="0" xfId="0" applyNumberFormat="1" applyFont="1" applyFill="1" applyAlignment="1">
      <alignment horizontal="right"/>
    </xf>
    <xf numFmtId="14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/>
    </xf>
    <xf numFmtId="164" fontId="3" fillId="0" borderId="0" xfId="0" applyNumberFormat="1" applyFont="1"/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DB706-4B18-4A58-9BAD-59737230882B}">
  <sheetPr>
    <pageSetUpPr fitToPage="1"/>
  </sheetPr>
  <dimension ref="A1:F158"/>
  <sheetViews>
    <sheetView showGridLines="0" tabSelected="1" zoomScale="90" zoomScaleNormal="90" workbookViewId="0">
      <pane ySplit="4" topLeftCell="A5" activePane="bottomLeft" state="frozen"/>
      <selection pane="bottomLeft" activeCell="G4" sqref="G4"/>
    </sheetView>
  </sheetViews>
  <sheetFormatPr defaultColWidth="9.1328125" defaultRowHeight="14.25" x14ac:dyDescent="0.45"/>
  <cols>
    <col min="1" max="1" width="14.86328125" style="2" customWidth="1"/>
    <col min="2" max="2" width="49.73046875" style="2" bestFit="1" customWidth="1"/>
    <col min="3" max="3" width="15" style="4" bestFit="1" customWidth="1"/>
    <col min="4" max="4" width="18.73046875" style="4" bestFit="1" customWidth="1"/>
    <col min="5" max="5" width="12.59765625" style="2" bestFit="1" customWidth="1"/>
    <col min="6" max="6" width="17.265625" style="4" bestFit="1" customWidth="1"/>
    <col min="7" max="7" width="67" style="2" bestFit="1" customWidth="1"/>
    <col min="8" max="9" width="11.59765625" style="2" bestFit="1" customWidth="1"/>
    <col min="10" max="16384" width="9.1328125" style="2"/>
  </cols>
  <sheetData>
    <row r="1" spans="1:6" x14ac:dyDescent="0.45">
      <c r="A1" s="1" t="s">
        <v>0</v>
      </c>
      <c r="B1" s="1"/>
      <c r="C1" s="1"/>
      <c r="D1" s="1"/>
      <c r="E1" s="1"/>
      <c r="F1" s="1"/>
    </row>
    <row r="2" spans="1:6" x14ac:dyDescent="0.45">
      <c r="A2" s="3"/>
      <c r="E2" s="5"/>
    </row>
    <row r="3" spans="1:6" ht="15.75" customHeight="1" x14ac:dyDescent="0.45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9" t="s">
        <v>6</v>
      </c>
    </row>
    <row r="4" spans="1:6" s="14" customFormat="1" ht="26.25" x14ac:dyDescent="0.45">
      <c r="A4" s="10" t="s">
        <v>7</v>
      </c>
      <c r="B4" s="11"/>
      <c r="C4" s="12"/>
      <c r="D4" s="12"/>
      <c r="E4" s="13"/>
      <c r="F4" s="12"/>
    </row>
    <row r="5" spans="1:6" s="14" customFormat="1" x14ac:dyDescent="0.45">
      <c r="A5" s="15">
        <v>45568</v>
      </c>
      <c r="B5" s="16" t="s">
        <v>8</v>
      </c>
      <c r="C5" s="17" t="s">
        <v>9</v>
      </c>
      <c r="D5" s="18"/>
      <c r="E5" s="19">
        <v>225</v>
      </c>
      <c r="F5" s="18" t="s">
        <v>10</v>
      </c>
    </row>
    <row r="6" spans="1:6" s="14" customFormat="1" x14ac:dyDescent="0.45">
      <c r="A6" s="15">
        <v>45568</v>
      </c>
      <c r="B6" s="16" t="s">
        <v>11</v>
      </c>
      <c r="C6" s="17" t="s">
        <v>12</v>
      </c>
      <c r="D6" s="17" t="s">
        <v>13</v>
      </c>
      <c r="E6" s="19">
        <v>171</v>
      </c>
      <c r="F6" s="18" t="s">
        <v>10</v>
      </c>
    </row>
    <row r="7" spans="1:6" s="14" customFormat="1" x14ac:dyDescent="0.45">
      <c r="A7" s="15">
        <v>45568</v>
      </c>
      <c r="B7" s="16" t="s">
        <v>14</v>
      </c>
      <c r="C7" s="18" t="s">
        <v>15</v>
      </c>
      <c r="D7" s="18"/>
      <c r="E7" s="19">
        <v>60</v>
      </c>
      <c r="F7" s="18" t="s">
        <v>16</v>
      </c>
    </row>
    <row r="8" spans="1:6" s="14" customFormat="1" x14ac:dyDescent="0.45">
      <c r="A8" s="15">
        <v>45568</v>
      </c>
      <c r="B8" s="16" t="s">
        <v>14</v>
      </c>
      <c r="C8" s="18" t="s">
        <v>15</v>
      </c>
      <c r="D8" s="18"/>
      <c r="E8" s="19">
        <v>57.6</v>
      </c>
      <c r="F8" s="18" t="s">
        <v>16</v>
      </c>
    </row>
    <row r="9" spans="1:6" s="14" customFormat="1" x14ac:dyDescent="0.45">
      <c r="A9" s="15">
        <v>45568</v>
      </c>
      <c r="B9" s="16" t="s">
        <v>17</v>
      </c>
      <c r="C9" s="18" t="s">
        <v>18</v>
      </c>
      <c r="D9" s="18"/>
      <c r="E9" s="19">
        <v>445.5</v>
      </c>
      <c r="F9" s="18" t="s">
        <v>16</v>
      </c>
    </row>
    <row r="10" spans="1:6" s="14" customFormat="1" x14ac:dyDescent="0.45">
      <c r="A10" s="15">
        <v>45568</v>
      </c>
      <c r="B10" s="16" t="s">
        <v>19</v>
      </c>
      <c r="C10" s="18" t="s">
        <v>20</v>
      </c>
      <c r="D10" s="18"/>
      <c r="E10" s="19">
        <v>42.1</v>
      </c>
      <c r="F10" s="18" t="s">
        <v>16</v>
      </c>
    </row>
    <row r="11" spans="1:6" s="14" customFormat="1" x14ac:dyDescent="0.45">
      <c r="A11" s="15">
        <v>45568</v>
      </c>
      <c r="B11" s="16" t="s">
        <v>19</v>
      </c>
      <c r="C11" s="18" t="s">
        <v>20</v>
      </c>
      <c r="D11" s="18"/>
      <c r="E11" s="19">
        <v>45.4</v>
      </c>
      <c r="F11" s="18" t="s">
        <v>16</v>
      </c>
    </row>
    <row r="12" spans="1:6" s="14" customFormat="1" x14ac:dyDescent="0.45">
      <c r="A12" s="15">
        <v>45568</v>
      </c>
      <c r="B12" s="16" t="s">
        <v>14</v>
      </c>
      <c r="C12" s="18" t="s">
        <v>15</v>
      </c>
      <c r="D12" s="18"/>
      <c r="E12" s="19">
        <v>147.6</v>
      </c>
      <c r="F12" s="18" t="s">
        <v>16</v>
      </c>
    </row>
    <row r="13" spans="1:6" s="14" customFormat="1" x14ac:dyDescent="0.45">
      <c r="A13" s="15">
        <v>45568</v>
      </c>
      <c r="B13" s="16" t="s">
        <v>21</v>
      </c>
      <c r="C13" s="18" t="s">
        <v>22</v>
      </c>
      <c r="D13" s="18" t="s">
        <v>23</v>
      </c>
      <c r="E13" s="19">
        <v>20.92</v>
      </c>
      <c r="F13" s="18" t="s">
        <v>10</v>
      </c>
    </row>
    <row r="14" spans="1:6" s="14" customFormat="1" x14ac:dyDescent="0.45">
      <c r="A14" s="15">
        <v>45568</v>
      </c>
      <c r="B14" s="16" t="s">
        <v>21</v>
      </c>
      <c r="C14" s="18" t="s">
        <v>22</v>
      </c>
      <c r="D14" s="18" t="s">
        <v>23</v>
      </c>
      <c r="E14" s="19">
        <v>21.37</v>
      </c>
      <c r="F14" s="18" t="s">
        <v>10</v>
      </c>
    </row>
    <row r="15" spans="1:6" s="14" customFormat="1" x14ac:dyDescent="0.45">
      <c r="A15" s="15">
        <v>45568</v>
      </c>
      <c r="B15" s="16" t="s">
        <v>24</v>
      </c>
      <c r="C15" s="18" t="s">
        <v>25</v>
      </c>
      <c r="D15" s="18" t="s">
        <v>26</v>
      </c>
      <c r="E15" s="19">
        <v>776.42</v>
      </c>
      <c r="F15" s="18" t="s">
        <v>10</v>
      </c>
    </row>
    <row r="16" spans="1:6" s="14" customFormat="1" x14ac:dyDescent="0.45">
      <c r="A16" s="15">
        <v>45568</v>
      </c>
      <c r="B16" s="16" t="s">
        <v>27</v>
      </c>
      <c r="C16" s="18" t="s">
        <v>28</v>
      </c>
      <c r="D16" s="18"/>
      <c r="E16" s="19">
        <v>290</v>
      </c>
      <c r="F16" s="18" t="s">
        <v>10</v>
      </c>
    </row>
    <row r="17" spans="1:6" s="14" customFormat="1" x14ac:dyDescent="0.45">
      <c r="A17" s="15">
        <v>45568</v>
      </c>
      <c r="B17" s="20" t="s">
        <v>8</v>
      </c>
      <c r="C17" s="17" t="s">
        <v>9</v>
      </c>
      <c r="D17" s="18"/>
      <c r="E17" s="19">
        <v>450</v>
      </c>
      <c r="F17" s="18" t="s">
        <v>10</v>
      </c>
    </row>
    <row r="18" spans="1:6" s="14" customFormat="1" x14ac:dyDescent="0.45">
      <c r="A18" s="15">
        <v>45568</v>
      </c>
      <c r="B18" s="16" t="s">
        <v>8</v>
      </c>
      <c r="C18" s="17" t="s">
        <v>9</v>
      </c>
      <c r="D18" s="18"/>
      <c r="E18" s="19">
        <v>819</v>
      </c>
      <c r="F18" s="18" t="s">
        <v>10</v>
      </c>
    </row>
    <row r="19" spans="1:6" s="14" customFormat="1" x14ac:dyDescent="0.45">
      <c r="A19" s="15">
        <v>45568</v>
      </c>
      <c r="B19" s="20" t="s">
        <v>29</v>
      </c>
      <c r="C19" s="18"/>
      <c r="D19" s="21" t="s">
        <v>30</v>
      </c>
      <c r="E19" s="19">
        <v>3026</v>
      </c>
      <c r="F19" s="18" t="s">
        <v>10</v>
      </c>
    </row>
    <row r="20" spans="1:6" s="14" customFormat="1" x14ac:dyDescent="0.45">
      <c r="A20" s="15">
        <v>45568</v>
      </c>
      <c r="B20" s="16" t="s">
        <v>19</v>
      </c>
      <c r="C20" s="18" t="s">
        <v>20</v>
      </c>
      <c r="D20" s="18"/>
      <c r="E20" s="19">
        <v>45.4</v>
      </c>
      <c r="F20" s="18" t="s">
        <v>16</v>
      </c>
    </row>
    <row r="21" spans="1:6" s="14" customFormat="1" x14ac:dyDescent="0.45">
      <c r="A21" s="15">
        <v>45581</v>
      </c>
      <c r="B21" s="16" t="s">
        <v>31</v>
      </c>
      <c r="C21" s="18" t="s">
        <v>32</v>
      </c>
      <c r="D21" s="18"/>
      <c r="E21" s="16">
        <v>783.55</v>
      </c>
      <c r="F21" s="18" t="s">
        <v>10</v>
      </c>
    </row>
    <row r="22" spans="1:6" s="14" customFormat="1" ht="15.75" customHeight="1" x14ac:dyDescent="0.45">
      <c r="A22" s="15">
        <v>45581</v>
      </c>
      <c r="B22" s="16" t="s">
        <v>33</v>
      </c>
      <c r="C22" s="17" t="s">
        <v>34</v>
      </c>
      <c r="D22" s="18"/>
      <c r="E22" s="22">
        <v>4050</v>
      </c>
      <c r="F22" s="18" t="s">
        <v>10</v>
      </c>
    </row>
    <row r="23" spans="1:6" s="14" customFormat="1" x14ac:dyDescent="0.45">
      <c r="A23" s="15">
        <v>45581</v>
      </c>
      <c r="B23" s="16" t="s">
        <v>35</v>
      </c>
      <c r="C23" s="17" t="s">
        <v>36</v>
      </c>
      <c r="D23" s="18"/>
      <c r="E23" s="19">
        <v>70</v>
      </c>
      <c r="F23" s="18" t="s">
        <v>10</v>
      </c>
    </row>
    <row r="24" spans="1:6" s="14" customFormat="1" x14ac:dyDescent="0.45">
      <c r="A24" s="15">
        <v>45581</v>
      </c>
      <c r="B24" s="16" t="s">
        <v>37</v>
      </c>
      <c r="C24" s="17" t="s">
        <v>38</v>
      </c>
      <c r="D24" s="18"/>
      <c r="E24" s="19">
        <v>15860</v>
      </c>
      <c r="F24" s="18" t="s">
        <v>10</v>
      </c>
    </row>
    <row r="25" spans="1:6" s="14" customFormat="1" x14ac:dyDescent="0.45">
      <c r="A25" s="15">
        <v>45581</v>
      </c>
      <c r="B25" s="16" t="s">
        <v>31</v>
      </c>
      <c r="C25" s="18" t="s">
        <v>32</v>
      </c>
      <c r="D25" s="18"/>
      <c r="E25" s="19">
        <v>12500</v>
      </c>
      <c r="F25" s="18" t="s">
        <v>10</v>
      </c>
    </row>
    <row r="26" spans="1:6" s="14" customFormat="1" x14ac:dyDescent="0.45">
      <c r="A26" s="15">
        <v>45581</v>
      </c>
      <c r="B26" s="16" t="s">
        <v>39</v>
      </c>
      <c r="C26" s="17" t="s">
        <v>40</v>
      </c>
      <c r="D26" s="18"/>
      <c r="E26" s="19">
        <v>2500</v>
      </c>
      <c r="F26" s="18" t="s">
        <v>10</v>
      </c>
    </row>
    <row r="27" spans="1:6" x14ac:dyDescent="0.45">
      <c r="A27" s="23">
        <v>45587</v>
      </c>
      <c r="B27" s="16" t="s">
        <v>41</v>
      </c>
      <c r="C27" s="21" t="s">
        <v>42</v>
      </c>
      <c r="D27" s="24"/>
      <c r="E27" s="25">
        <v>4325</v>
      </c>
      <c r="F27" s="24" t="s">
        <v>16</v>
      </c>
    </row>
    <row r="28" spans="1:6" x14ac:dyDescent="0.45">
      <c r="A28" s="23">
        <v>45587</v>
      </c>
      <c r="B28" s="16" t="s">
        <v>43</v>
      </c>
      <c r="C28" s="21" t="s">
        <v>44</v>
      </c>
      <c r="D28" s="24"/>
      <c r="E28" s="25">
        <v>1962</v>
      </c>
      <c r="F28" s="24" t="s">
        <v>10</v>
      </c>
    </row>
    <row r="29" spans="1:6" x14ac:dyDescent="0.45">
      <c r="A29" s="23">
        <v>45587</v>
      </c>
      <c r="B29" s="16" t="s">
        <v>45</v>
      </c>
      <c r="C29" s="21" t="s">
        <v>46</v>
      </c>
      <c r="D29" s="24" t="s">
        <v>47</v>
      </c>
      <c r="E29" s="25">
        <v>860</v>
      </c>
      <c r="F29" s="24" t="s">
        <v>10</v>
      </c>
    </row>
    <row r="30" spans="1:6" x14ac:dyDescent="0.45">
      <c r="A30" s="23">
        <v>45587</v>
      </c>
      <c r="B30" s="16" t="s">
        <v>48</v>
      </c>
      <c r="C30" s="21" t="s">
        <v>49</v>
      </c>
      <c r="D30" s="24"/>
      <c r="E30" s="25">
        <v>6000</v>
      </c>
      <c r="F30" s="24" t="s">
        <v>10</v>
      </c>
    </row>
    <row r="31" spans="1:6" x14ac:dyDescent="0.45">
      <c r="A31" s="23">
        <v>45587</v>
      </c>
      <c r="B31" s="16" t="s">
        <v>27</v>
      </c>
      <c r="C31" s="21" t="s">
        <v>28</v>
      </c>
      <c r="D31" s="24"/>
      <c r="E31" s="25">
        <v>145</v>
      </c>
      <c r="F31" s="24" t="s">
        <v>10</v>
      </c>
    </row>
    <row r="32" spans="1:6" x14ac:dyDescent="0.45">
      <c r="A32" s="23">
        <v>45587</v>
      </c>
      <c r="B32" s="16" t="s">
        <v>27</v>
      </c>
      <c r="C32" s="21" t="s">
        <v>28</v>
      </c>
      <c r="D32" s="24"/>
      <c r="E32" s="25">
        <v>3100</v>
      </c>
      <c r="F32" s="24" t="s">
        <v>10</v>
      </c>
    </row>
    <row r="33" spans="1:6" x14ac:dyDescent="0.45">
      <c r="A33" s="23">
        <v>45587</v>
      </c>
      <c r="B33" s="16" t="s">
        <v>27</v>
      </c>
      <c r="C33" s="21" t="s">
        <v>28</v>
      </c>
      <c r="D33" s="24"/>
      <c r="E33" s="25">
        <v>1615</v>
      </c>
      <c r="F33" s="24" t="s">
        <v>10</v>
      </c>
    </row>
    <row r="34" spans="1:6" x14ac:dyDescent="0.45">
      <c r="A34" s="23">
        <v>45587</v>
      </c>
      <c r="B34" s="16" t="s">
        <v>50</v>
      </c>
      <c r="C34" s="21" t="s">
        <v>51</v>
      </c>
      <c r="D34" s="24"/>
      <c r="E34" s="25">
        <v>40000</v>
      </c>
      <c r="F34" s="24" t="s">
        <v>10</v>
      </c>
    </row>
    <row r="35" spans="1:6" x14ac:dyDescent="0.45">
      <c r="A35" s="23">
        <v>45587</v>
      </c>
      <c r="B35" s="16" t="s">
        <v>52</v>
      </c>
      <c r="C35" s="21" t="s">
        <v>53</v>
      </c>
      <c r="D35" s="24"/>
      <c r="E35" s="25">
        <v>5075.2</v>
      </c>
      <c r="F35" s="24" t="s">
        <v>10</v>
      </c>
    </row>
    <row r="36" spans="1:6" x14ac:dyDescent="0.45">
      <c r="A36" s="23">
        <v>45589</v>
      </c>
      <c r="B36" s="16" t="s">
        <v>54</v>
      </c>
      <c r="C36" s="21" t="s">
        <v>55</v>
      </c>
      <c r="D36" s="24"/>
      <c r="E36" s="25">
        <v>387013.67</v>
      </c>
      <c r="F36" s="24" t="s">
        <v>10</v>
      </c>
    </row>
    <row r="37" spans="1:6" x14ac:dyDescent="0.45">
      <c r="A37" s="23">
        <v>45590</v>
      </c>
      <c r="B37" s="16" t="s">
        <v>27</v>
      </c>
      <c r="C37" s="21" t="s">
        <v>28</v>
      </c>
      <c r="D37" s="24"/>
      <c r="E37" s="25">
        <v>290</v>
      </c>
      <c r="F37" s="24" t="s">
        <v>10</v>
      </c>
    </row>
    <row r="38" spans="1:6" x14ac:dyDescent="0.45">
      <c r="A38" s="23">
        <v>45590</v>
      </c>
      <c r="B38" s="16" t="s">
        <v>21</v>
      </c>
      <c r="C38" s="21" t="s">
        <v>22</v>
      </c>
      <c r="D38" s="21" t="s">
        <v>23</v>
      </c>
      <c r="E38" s="25">
        <v>21.08</v>
      </c>
      <c r="F38" s="24" t="s">
        <v>10</v>
      </c>
    </row>
    <row r="39" spans="1:6" x14ac:dyDescent="0.45">
      <c r="A39" s="23">
        <v>45590</v>
      </c>
      <c r="B39" s="16" t="s">
        <v>56</v>
      </c>
      <c r="C39" s="21" t="s">
        <v>57</v>
      </c>
      <c r="D39" s="21" t="s">
        <v>58</v>
      </c>
      <c r="E39" s="25">
        <v>1193.4000000000001</v>
      </c>
      <c r="F39" s="24" t="s">
        <v>16</v>
      </c>
    </row>
    <row r="40" spans="1:6" x14ac:dyDescent="0.45">
      <c r="A40" s="23">
        <v>45590</v>
      </c>
      <c r="B40" s="16" t="s">
        <v>24</v>
      </c>
      <c r="C40" s="21" t="s">
        <v>25</v>
      </c>
      <c r="D40" s="21" t="s">
        <v>26</v>
      </c>
      <c r="E40" s="25">
        <v>776.42</v>
      </c>
      <c r="F40" s="24" t="s">
        <v>10</v>
      </c>
    </row>
    <row r="41" spans="1:6" x14ac:dyDescent="0.45">
      <c r="A41" s="23">
        <v>45590</v>
      </c>
      <c r="B41" s="16" t="s">
        <v>59</v>
      </c>
      <c r="C41" s="21" t="s">
        <v>60</v>
      </c>
      <c r="D41" s="24"/>
      <c r="E41" s="25">
        <v>1364</v>
      </c>
      <c r="F41" s="24" t="s">
        <v>16</v>
      </c>
    </row>
    <row r="42" spans="1:6" x14ac:dyDescent="0.45">
      <c r="A42" s="23">
        <v>45590</v>
      </c>
      <c r="B42" s="16" t="s">
        <v>17</v>
      </c>
      <c r="C42" s="21" t="s">
        <v>18</v>
      </c>
      <c r="D42" s="24"/>
      <c r="E42" s="25">
        <v>592.6</v>
      </c>
      <c r="F42" s="24" t="s">
        <v>16</v>
      </c>
    </row>
    <row r="43" spans="1:6" x14ac:dyDescent="0.45">
      <c r="A43" s="23">
        <v>45590</v>
      </c>
      <c r="B43" s="20" t="s">
        <v>29</v>
      </c>
      <c r="C43" s="21"/>
      <c r="D43" s="21" t="s">
        <v>30</v>
      </c>
      <c r="E43" s="25">
        <v>1704</v>
      </c>
      <c r="F43" s="24" t="s">
        <v>10</v>
      </c>
    </row>
    <row r="44" spans="1:6" x14ac:dyDescent="0.45">
      <c r="A44" s="23">
        <v>45596</v>
      </c>
      <c r="B44" s="16" t="s">
        <v>21</v>
      </c>
      <c r="C44" s="21" t="s">
        <v>22</v>
      </c>
      <c r="D44" s="21" t="s">
        <v>23</v>
      </c>
      <c r="E44" s="25">
        <v>21.47</v>
      </c>
      <c r="F44" s="24" t="s">
        <v>10</v>
      </c>
    </row>
    <row r="45" spans="1:6" x14ac:dyDescent="0.45">
      <c r="A45" s="23">
        <v>45596</v>
      </c>
      <c r="B45" s="16" t="s">
        <v>61</v>
      </c>
      <c r="C45" s="21" t="s">
        <v>62</v>
      </c>
      <c r="D45" s="24"/>
      <c r="E45" s="25">
        <v>15860</v>
      </c>
      <c r="F45" s="24" t="s">
        <v>10</v>
      </c>
    </row>
    <row r="46" spans="1:6" x14ac:dyDescent="0.45">
      <c r="A46" s="23">
        <v>45596</v>
      </c>
      <c r="B46" s="16" t="s">
        <v>52</v>
      </c>
      <c r="C46" s="24">
        <v>17584631000</v>
      </c>
      <c r="D46" s="21" t="s">
        <v>63</v>
      </c>
      <c r="E46" s="25">
        <v>7612.8</v>
      </c>
      <c r="F46" s="24" t="s">
        <v>10</v>
      </c>
    </row>
    <row r="47" spans="1:6" x14ac:dyDescent="0.45">
      <c r="A47" s="23">
        <v>45596</v>
      </c>
      <c r="B47" s="16" t="s">
        <v>64</v>
      </c>
      <c r="C47" s="21" t="s">
        <v>65</v>
      </c>
      <c r="D47" s="24"/>
      <c r="E47" s="25">
        <v>184.38</v>
      </c>
      <c r="F47" s="24" t="s">
        <v>10</v>
      </c>
    </row>
    <row r="48" spans="1:6" x14ac:dyDescent="0.45">
      <c r="A48" s="23">
        <v>45596</v>
      </c>
      <c r="B48" s="16" t="s">
        <v>66</v>
      </c>
      <c r="C48" s="21" t="s">
        <v>67</v>
      </c>
      <c r="D48" s="24"/>
      <c r="E48" s="25">
        <v>548.05999999999995</v>
      </c>
      <c r="F48" s="24" t="s">
        <v>10</v>
      </c>
    </row>
    <row r="49" spans="1:6" x14ac:dyDescent="0.45">
      <c r="A49" s="23">
        <v>45596</v>
      </c>
      <c r="B49" s="16" t="s">
        <v>66</v>
      </c>
      <c r="C49" s="21" t="s">
        <v>67</v>
      </c>
      <c r="D49" s="24"/>
      <c r="E49" s="25">
        <v>23</v>
      </c>
      <c r="F49" s="24" t="s">
        <v>10</v>
      </c>
    </row>
    <row r="50" spans="1:6" x14ac:dyDescent="0.45">
      <c r="A50" s="23">
        <v>45596</v>
      </c>
      <c r="B50" s="16" t="s">
        <v>66</v>
      </c>
      <c r="C50" s="21" t="s">
        <v>67</v>
      </c>
      <c r="D50" s="24"/>
      <c r="E50" s="25">
        <v>429.68</v>
      </c>
      <c r="F50" s="24" t="s">
        <v>10</v>
      </c>
    </row>
    <row r="51" spans="1:6" x14ac:dyDescent="0.45">
      <c r="A51" s="23">
        <v>45596</v>
      </c>
      <c r="B51" s="16" t="s">
        <v>17</v>
      </c>
      <c r="C51" s="21" t="s">
        <v>18</v>
      </c>
      <c r="D51" s="24"/>
      <c r="E51" s="25">
        <v>29.96</v>
      </c>
      <c r="F51" s="24" t="s">
        <v>16</v>
      </c>
    </row>
    <row r="52" spans="1:6" x14ac:dyDescent="0.45">
      <c r="A52" s="23">
        <v>45596</v>
      </c>
      <c r="B52" s="16" t="s">
        <v>14</v>
      </c>
      <c r="C52" s="21" t="s">
        <v>15</v>
      </c>
      <c r="D52" s="24"/>
      <c r="E52" s="25">
        <v>90</v>
      </c>
      <c r="F52" s="24" t="s">
        <v>16</v>
      </c>
    </row>
    <row r="53" spans="1:6" x14ac:dyDescent="0.45">
      <c r="A53" s="23">
        <v>45596</v>
      </c>
      <c r="B53" s="16" t="s">
        <v>68</v>
      </c>
      <c r="C53" s="21" t="s">
        <v>69</v>
      </c>
      <c r="D53" s="24"/>
      <c r="E53" s="25">
        <v>720</v>
      </c>
      <c r="F53" s="24" t="s">
        <v>10</v>
      </c>
    </row>
    <row r="54" spans="1:6" x14ac:dyDescent="0.45">
      <c r="A54" s="23">
        <v>45596</v>
      </c>
      <c r="B54" s="16" t="s">
        <v>70</v>
      </c>
      <c r="C54" s="21"/>
      <c r="D54" s="24"/>
      <c r="E54" s="25">
        <f>184.47+461.08</f>
        <v>645.54999999999995</v>
      </c>
      <c r="F54" s="24" t="s">
        <v>16</v>
      </c>
    </row>
    <row r="55" spans="1:6" x14ac:dyDescent="0.45">
      <c r="A55" s="23">
        <v>45607</v>
      </c>
      <c r="B55" s="2" t="s">
        <v>71</v>
      </c>
      <c r="C55" s="21" t="s">
        <v>72</v>
      </c>
      <c r="D55" s="24"/>
      <c r="E55" s="26">
        <v>71.84</v>
      </c>
      <c r="F55" s="24" t="s">
        <v>10</v>
      </c>
    </row>
    <row r="56" spans="1:6" x14ac:dyDescent="0.45">
      <c r="A56" s="23">
        <v>45607</v>
      </c>
      <c r="B56" s="16" t="s">
        <v>73</v>
      </c>
      <c r="C56" s="21">
        <v>11484370967</v>
      </c>
      <c r="D56" s="24"/>
      <c r="E56" s="25">
        <v>4500</v>
      </c>
      <c r="F56" s="24" t="s">
        <v>10</v>
      </c>
    </row>
    <row r="57" spans="1:6" x14ac:dyDescent="0.45">
      <c r="A57" s="23">
        <v>45607</v>
      </c>
      <c r="B57" s="16" t="s">
        <v>73</v>
      </c>
      <c r="C57" s="21">
        <v>11484370967</v>
      </c>
      <c r="D57" s="24"/>
      <c r="E57" s="25">
        <v>3000</v>
      </c>
      <c r="F57" s="24" t="s">
        <v>10</v>
      </c>
    </row>
    <row r="58" spans="1:6" x14ac:dyDescent="0.45">
      <c r="A58" s="23">
        <v>45607</v>
      </c>
      <c r="B58" s="16" t="s">
        <v>27</v>
      </c>
      <c r="C58" s="21" t="s">
        <v>28</v>
      </c>
      <c r="D58" s="21"/>
      <c r="E58" s="25">
        <v>145</v>
      </c>
      <c r="F58" s="24" t="s">
        <v>10</v>
      </c>
    </row>
    <row r="59" spans="1:6" x14ac:dyDescent="0.45">
      <c r="A59" s="23">
        <v>45607</v>
      </c>
      <c r="B59" s="16" t="s">
        <v>74</v>
      </c>
      <c r="C59" s="21" t="s">
        <v>75</v>
      </c>
      <c r="D59" s="24"/>
      <c r="E59" s="25">
        <v>13680</v>
      </c>
      <c r="F59" s="24" t="s">
        <v>10</v>
      </c>
    </row>
    <row r="60" spans="1:6" x14ac:dyDescent="0.45">
      <c r="A60" s="23">
        <v>45607</v>
      </c>
      <c r="B60" s="16" t="s">
        <v>76</v>
      </c>
      <c r="C60" s="27" t="s">
        <v>77</v>
      </c>
      <c r="D60" s="24"/>
      <c r="E60" s="28">
        <v>174.29</v>
      </c>
      <c r="F60" s="15" t="s">
        <v>16</v>
      </c>
    </row>
    <row r="61" spans="1:6" x14ac:dyDescent="0.45">
      <c r="A61" s="15">
        <v>45615</v>
      </c>
      <c r="B61" s="16" t="s">
        <v>78</v>
      </c>
      <c r="C61" s="17" t="s">
        <v>79</v>
      </c>
      <c r="D61" s="18"/>
      <c r="E61" s="19">
        <v>140.94</v>
      </c>
      <c r="F61" s="18" t="s">
        <v>10</v>
      </c>
    </row>
    <row r="62" spans="1:6" x14ac:dyDescent="0.45">
      <c r="A62" s="23">
        <v>45616</v>
      </c>
      <c r="B62" s="16" t="s">
        <v>19</v>
      </c>
      <c r="C62" s="21" t="s">
        <v>20</v>
      </c>
      <c r="D62" s="24"/>
      <c r="E62" s="25">
        <v>76</v>
      </c>
      <c r="F62" s="15" t="s">
        <v>16</v>
      </c>
    </row>
    <row r="63" spans="1:6" x14ac:dyDescent="0.45">
      <c r="A63" s="23">
        <v>45616</v>
      </c>
      <c r="B63" s="16" t="s">
        <v>19</v>
      </c>
      <c r="C63" s="21" t="s">
        <v>20</v>
      </c>
      <c r="D63" s="24"/>
      <c r="E63" s="25">
        <v>77.5</v>
      </c>
      <c r="F63" s="15" t="s">
        <v>16</v>
      </c>
    </row>
    <row r="64" spans="1:6" x14ac:dyDescent="0.45">
      <c r="A64" s="23">
        <v>45616</v>
      </c>
      <c r="B64" s="16" t="s">
        <v>19</v>
      </c>
      <c r="C64" s="21" t="s">
        <v>20</v>
      </c>
      <c r="D64" s="24"/>
      <c r="E64" s="25">
        <v>48.7</v>
      </c>
      <c r="F64" s="15" t="s">
        <v>16</v>
      </c>
    </row>
    <row r="65" spans="1:6" x14ac:dyDescent="0.45">
      <c r="A65" s="23">
        <v>45616</v>
      </c>
      <c r="B65" s="16" t="s">
        <v>19</v>
      </c>
      <c r="C65" s="21" t="s">
        <v>20</v>
      </c>
      <c r="D65" s="24"/>
      <c r="E65" s="25">
        <v>96.6</v>
      </c>
      <c r="F65" s="15" t="s">
        <v>16</v>
      </c>
    </row>
    <row r="66" spans="1:6" x14ac:dyDescent="0.45">
      <c r="A66" s="23">
        <v>45616</v>
      </c>
      <c r="B66" s="16" t="s">
        <v>19</v>
      </c>
      <c r="C66" s="21" t="s">
        <v>20</v>
      </c>
      <c r="D66" s="24"/>
      <c r="E66" s="25">
        <v>144</v>
      </c>
      <c r="F66" s="15" t="s">
        <v>16</v>
      </c>
    </row>
    <row r="67" spans="1:6" x14ac:dyDescent="0.45">
      <c r="A67" s="23">
        <v>45616</v>
      </c>
      <c r="B67" s="16" t="s">
        <v>19</v>
      </c>
      <c r="C67" s="21" t="s">
        <v>20</v>
      </c>
      <c r="D67" s="24"/>
      <c r="E67" s="25">
        <v>76</v>
      </c>
      <c r="F67" s="15" t="s">
        <v>16</v>
      </c>
    </row>
    <row r="68" spans="1:6" x14ac:dyDescent="0.45">
      <c r="A68" s="23">
        <v>45616</v>
      </c>
      <c r="B68" s="16" t="s">
        <v>19</v>
      </c>
      <c r="C68" s="21" t="s">
        <v>20</v>
      </c>
      <c r="D68" s="24"/>
      <c r="E68" s="25">
        <v>65</v>
      </c>
      <c r="F68" s="15" t="s">
        <v>16</v>
      </c>
    </row>
    <row r="69" spans="1:6" x14ac:dyDescent="0.45">
      <c r="A69" s="23">
        <v>45616</v>
      </c>
      <c r="B69" s="16" t="s">
        <v>19</v>
      </c>
      <c r="C69" s="21" t="s">
        <v>20</v>
      </c>
      <c r="D69" s="24"/>
      <c r="E69" s="25">
        <v>77.5</v>
      </c>
      <c r="F69" s="15" t="s">
        <v>16</v>
      </c>
    </row>
    <row r="70" spans="1:6" x14ac:dyDescent="0.45">
      <c r="A70" s="23">
        <v>45616</v>
      </c>
      <c r="B70" s="16" t="s">
        <v>17</v>
      </c>
      <c r="C70" s="21" t="s">
        <v>18</v>
      </c>
      <c r="D70" s="24"/>
      <c r="E70" s="25">
        <v>505.5</v>
      </c>
      <c r="F70" s="24" t="s">
        <v>16</v>
      </c>
    </row>
    <row r="71" spans="1:6" x14ac:dyDescent="0.45">
      <c r="A71" s="23">
        <v>45616</v>
      </c>
      <c r="B71" s="16" t="s">
        <v>80</v>
      </c>
      <c r="C71" s="21" t="s">
        <v>81</v>
      </c>
      <c r="D71" s="24" t="s">
        <v>82</v>
      </c>
      <c r="E71" s="25">
        <v>15225.6</v>
      </c>
      <c r="F71" s="24" t="s">
        <v>10</v>
      </c>
    </row>
    <row r="72" spans="1:6" x14ac:dyDescent="0.45">
      <c r="A72" s="23">
        <v>45616</v>
      </c>
      <c r="B72" s="16" t="s">
        <v>45</v>
      </c>
      <c r="C72" s="21" t="s">
        <v>46</v>
      </c>
      <c r="D72" s="24" t="s">
        <v>47</v>
      </c>
      <c r="E72" s="25">
        <v>170</v>
      </c>
      <c r="F72" s="24" t="s">
        <v>10</v>
      </c>
    </row>
    <row r="73" spans="1:6" x14ac:dyDescent="0.45">
      <c r="A73" s="23">
        <v>45616</v>
      </c>
      <c r="B73" s="16" t="s">
        <v>45</v>
      </c>
      <c r="C73" s="21" t="s">
        <v>46</v>
      </c>
      <c r="D73" s="24" t="s">
        <v>47</v>
      </c>
      <c r="E73" s="25">
        <v>350</v>
      </c>
      <c r="F73" s="24" t="s">
        <v>10</v>
      </c>
    </row>
    <row r="74" spans="1:6" x14ac:dyDescent="0.45">
      <c r="A74" s="23">
        <v>45616</v>
      </c>
      <c r="B74" s="16" t="s">
        <v>14</v>
      </c>
      <c r="C74" s="21" t="s">
        <v>15</v>
      </c>
      <c r="D74" s="24"/>
      <c r="E74" s="25">
        <v>57.6</v>
      </c>
      <c r="F74" s="24" t="s">
        <v>16</v>
      </c>
    </row>
    <row r="75" spans="1:6" x14ac:dyDescent="0.45">
      <c r="A75" s="23">
        <v>45616</v>
      </c>
      <c r="B75" s="16" t="s">
        <v>83</v>
      </c>
      <c r="C75" s="21">
        <v>1241004812</v>
      </c>
      <c r="D75" s="24"/>
      <c r="E75" s="25">
        <v>36542.519999999997</v>
      </c>
      <c r="F75" s="24" t="s">
        <v>10</v>
      </c>
    </row>
    <row r="76" spans="1:6" x14ac:dyDescent="0.45">
      <c r="A76" s="23">
        <v>45621</v>
      </c>
      <c r="B76" s="16" t="s">
        <v>84</v>
      </c>
      <c r="C76" s="21" t="s">
        <v>85</v>
      </c>
      <c r="D76" s="24"/>
      <c r="E76" s="25">
        <v>347640</v>
      </c>
      <c r="F76" s="24" t="s">
        <v>10</v>
      </c>
    </row>
    <row r="77" spans="1:6" x14ac:dyDescent="0.45">
      <c r="A77" s="23">
        <v>45625</v>
      </c>
      <c r="B77" s="16" t="s">
        <v>19</v>
      </c>
      <c r="C77" s="21">
        <v>12546450151</v>
      </c>
      <c r="D77" s="24"/>
      <c r="E77" s="25">
        <v>77.5</v>
      </c>
      <c r="F77" s="24" t="s">
        <v>16</v>
      </c>
    </row>
    <row r="78" spans="1:6" x14ac:dyDescent="0.45">
      <c r="A78" s="23">
        <v>45625</v>
      </c>
      <c r="B78" s="16" t="s">
        <v>64</v>
      </c>
      <c r="C78" s="21" t="s">
        <v>65</v>
      </c>
      <c r="D78" s="24"/>
      <c r="E78" s="25">
        <v>219.71</v>
      </c>
      <c r="F78" s="24" t="s">
        <v>10</v>
      </c>
    </row>
    <row r="79" spans="1:6" x14ac:dyDescent="0.45">
      <c r="A79" s="23">
        <v>45625</v>
      </c>
      <c r="B79" s="16" t="s">
        <v>17</v>
      </c>
      <c r="C79" s="21" t="s">
        <v>18</v>
      </c>
      <c r="D79" s="24"/>
      <c r="E79" s="25">
        <v>498</v>
      </c>
      <c r="F79" s="24" t="s">
        <v>16</v>
      </c>
    </row>
    <row r="80" spans="1:6" ht="14.25" customHeight="1" x14ac:dyDescent="0.45">
      <c r="A80" s="23">
        <v>45625</v>
      </c>
      <c r="B80" s="16" t="s">
        <v>86</v>
      </c>
      <c r="C80" s="21" t="s">
        <v>87</v>
      </c>
      <c r="D80" s="21"/>
      <c r="E80" s="25">
        <v>102.85</v>
      </c>
      <c r="F80" s="15" t="s">
        <v>10</v>
      </c>
    </row>
    <row r="81" spans="1:6" x14ac:dyDescent="0.45">
      <c r="A81" s="23">
        <v>45625</v>
      </c>
      <c r="B81" s="16" t="s">
        <v>21</v>
      </c>
      <c r="C81" s="21" t="s">
        <v>22</v>
      </c>
      <c r="D81" s="21" t="s">
        <v>23</v>
      </c>
      <c r="E81" s="25">
        <v>23.07</v>
      </c>
      <c r="F81" s="24" t="s">
        <v>10</v>
      </c>
    </row>
    <row r="82" spans="1:6" x14ac:dyDescent="0.45">
      <c r="A82" s="23">
        <v>45625</v>
      </c>
      <c r="B82" s="16" t="s">
        <v>88</v>
      </c>
      <c r="C82" s="21" t="s">
        <v>89</v>
      </c>
      <c r="D82" s="24" t="s">
        <v>90</v>
      </c>
      <c r="E82" s="25">
        <v>2130.52</v>
      </c>
      <c r="F82" s="24" t="s">
        <v>10</v>
      </c>
    </row>
    <row r="83" spans="1:6" x14ac:dyDescent="0.45">
      <c r="A83" s="23">
        <v>45625</v>
      </c>
      <c r="B83" s="16" t="s">
        <v>66</v>
      </c>
      <c r="C83" s="21" t="s">
        <v>91</v>
      </c>
      <c r="D83" s="21" t="s">
        <v>67</v>
      </c>
      <c r="E83" s="25">
        <v>4680.7</v>
      </c>
      <c r="F83" s="24" t="s">
        <v>10</v>
      </c>
    </row>
    <row r="84" spans="1:6" x14ac:dyDescent="0.45">
      <c r="A84" s="23">
        <v>45625</v>
      </c>
      <c r="B84" s="16" t="s">
        <v>66</v>
      </c>
      <c r="C84" s="21" t="s">
        <v>91</v>
      </c>
      <c r="D84" s="21" t="s">
        <v>67</v>
      </c>
      <c r="E84" s="25">
        <v>2705.71</v>
      </c>
      <c r="F84" s="24" t="s">
        <v>10</v>
      </c>
    </row>
    <row r="85" spans="1:6" x14ac:dyDescent="0.45">
      <c r="A85" s="23">
        <v>45625</v>
      </c>
      <c r="B85" s="16" t="s">
        <v>66</v>
      </c>
      <c r="C85" s="21" t="s">
        <v>91</v>
      </c>
      <c r="D85" s="21" t="s">
        <v>67</v>
      </c>
      <c r="E85" s="25">
        <v>229.92</v>
      </c>
      <c r="F85" s="24" t="s">
        <v>10</v>
      </c>
    </row>
    <row r="86" spans="1:6" x14ac:dyDescent="0.45">
      <c r="A86" s="23">
        <v>45625</v>
      </c>
      <c r="B86" s="16" t="s">
        <v>27</v>
      </c>
      <c r="C86" s="21" t="s">
        <v>28</v>
      </c>
      <c r="D86" s="24"/>
      <c r="E86" s="25">
        <v>290</v>
      </c>
      <c r="F86" s="24" t="s">
        <v>10</v>
      </c>
    </row>
    <row r="87" spans="1:6" x14ac:dyDescent="0.45">
      <c r="A87" s="23">
        <v>45625</v>
      </c>
      <c r="B87" s="16" t="s">
        <v>27</v>
      </c>
      <c r="C87" s="21" t="s">
        <v>28</v>
      </c>
      <c r="D87" s="24"/>
      <c r="E87" s="25">
        <v>3100</v>
      </c>
      <c r="F87" s="24" t="s">
        <v>10</v>
      </c>
    </row>
    <row r="88" spans="1:6" x14ac:dyDescent="0.45">
      <c r="A88" s="23">
        <v>45625</v>
      </c>
      <c r="B88" s="16" t="s">
        <v>71</v>
      </c>
      <c r="C88" s="21" t="s">
        <v>92</v>
      </c>
      <c r="D88" s="24"/>
      <c r="E88" s="25">
        <v>267033.96000000002</v>
      </c>
      <c r="F88" s="24" t="s">
        <v>10</v>
      </c>
    </row>
    <row r="89" spans="1:6" x14ac:dyDescent="0.45">
      <c r="A89" s="23">
        <v>45625</v>
      </c>
      <c r="B89" s="16" t="s">
        <v>24</v>
      </c>
      <c r="C89" s="21" t="s">
        <v>25</v>
      </c>
      <c r="D89" s="21" t="s">
        <v>26</v>
      </c>
      <c r="E89" s="25">
        <v>776.42</v>
      </c>
      <c r="F89" s="24" t="s">
        <v>10</v>
      </c>
    </row>
    <row r="90" spans="1:6" x14ac:dyDescent="0.45">
      <c r="A90" s="23">
        <v>45625</v>
      </c>
      <c r="B90" s="16" t="s">
        <v>93</v>
      </c>
      <c r="C90" s="21" t="s">
        <v>94</v>
      </c>
      <c r="D90" s="21" t="s">
        <v>95</v>
      </c>
      <c r="E90" s="25">
        <v>350</v>
      </c>
      <c r="F90" s="24" t="s">
        <v>10</v>
      </c>
    </row>
    <row r="91" spans="1:6" x14ac:dyDescent="0.45">
      <c r="A91" s="23">
        <v>45625</v>
      </c>
      <c r="B91" s="16" t="s">
        <v>14</v>
      </c>
      <c r="C91" s="21" t="s">
        <v>15</v>
      </c>
      <c r="D91" s="24"/>
      <c r="E91" s="25">
        <v>60</v>
      </c>
      <c r="F91" s="24" t="s">
        <v>16</v>
      </c>
    </row>
    <row r="92" spans="1:6" x14ac:dyDescent="0.45">
      <c r="A92" s="23">
        <v>45625</v>
      </c>
      <c r="B92" s="16" t="s">
        <v>96</v>
      </c>
      <c r="C92" s="27" t="s">
        <v>97</v>
      </c>
      <c r="D92" s="21" t="s">
        <v>98</v>
      </c>
      <c r="E92" s="25">
        <v>36000</v>
      </c>
      <c r="F92" s="15" t="s">
        <v>10</v>
      </c>
    </row>
    <row r="93" spans="1:6" x14ac:dyDescent="0.45">
      <c r="A93" s="23">
        <v>45626</v>
      </c>
      <c r="B93" s="16" t="s">
        <v>70</v>
      </c>
      <c r="C93" s="27"/>
      <c r="D93" s="21"/>
      <c r="E93" s="25">
        <f>94.99+578.62</f>
        <v>673.61</v>
      </c>
      <c r="F93" s="15" t="s">
        <v>16</v>
      </c>
    </row>
    <row r="94" spans="1:6" x14ac:dyDescent="0.45">
      <c r="A94" s="23">
        <v>45639</v>
      </c>
      <c r="B94" s="16" t="s">
        <v>17</v>
      </c>
      <c r="C94" s="21" t="s">
        <v>18</v>
      </c>
      <c r="D94" s="24"/>
      <c r="E94" s="25">
        <v>775</v>
      </c>
      <c r="F94" s="24" t="s">
        <v>16</v>
      </c>
    </row>
    <row r="95" spans="1:6" x14ac:dyDescent="0.45">
      <c r="A95" s="23">
        <v>45639</v>
      </c>
      <c r="B95" s="16" t="s">
        <v>99</v>
      </c>
      <c r="C95" s="21" t="s">
        <v>100</v>
      </c>
      <c r="D95" s="24"/>
      <c r="E95" s="25">
        <v>558</v>
      </c>
      <c r="F95" s="15" t="s">
        <v>10</v>
      </c>
    </row>
    <row r="96" spans="1:6" x14ac:dyDescent="0.45">
      <c r="A96" s="23">
        <v>45639</v>
      </c>
      <c r="B96" s="20" t="s">
        <v>29</v>
      </c>
      <c r="C96" s="21"/>
      <c r="D96" s="21" t="s">
        <v>30</v>
      </c>
      <c r="E96" s="25">
        <v>3044</v>
      </c>
      <c r="F96" s="24" t="s">
        <v>10</v>
      </c>
    </row>
    <row r="97" spans="1:6" x14ac:dyDescent="0.45">
      <c r="A97" s="23">
        <v>45639</v>
      </c>
      <c r="B97" s="16" t="s">
        <v>43</v>
      </c>
      <c r="C97" s="21" t="s">
        <v>44</v>
      </c>
      <c r="D97" s="21" t="s">
        <v>101</v>
      </c>
      <c r="E97" s="25">
        <v>55838</v>
      </c>
      <c r="F97" s="24" t="s">
        <v>10</v>
      </c>
    </row>
    <row r="98" spans="1:6" x14ac:dyDescent="0.45">
      <c r="A98" s="23">
        <v>45639</v>
      </c>
      <c r="B98" s="16" t="s">
        <v>27</v>
      </c>
      <c r="C98" s="21" t="s">
        <v>28</v>
      </c>
      <c r="D98" s="24"/>
      <c r="E98" s="25">
        <v>145</v>
      </c>
      <c r="F98" s="24" t="s">
        <v>10</v>
      </c>
    </row>
    <row r="99" spans="1:6" x14ac:dyDescent="0.45">
      <c r="A99" s="23">
        <v>45639</v>
      </c>
      <c r="B99" s="16" t="s">
        <v>102</v>
      </c>
      <c r="C99" s="21" t="s">
        <v>103</v>
      </c>
      <c r="D99" s="24"/>
      <c r="E99" s="25">
        <v>27533.33</v>
      </c>
      <c r="F99" s="24" t="s">
        <v>10</v>
      </c>
    </row>
    <row r="100" spans="1:6" x14ac:dyDescent="0.45">
      <c r="A100" s="23">
        <v>45639</v>
      </c>
      <c r="B100" s="16" t="s">
        <v>24</v>
      </c>
      <c r="C100" s="21" t="s">
        <v>25</v>
      </c>
      <c r="D100" s="21" t="s">
        <v>26</v>
      </c>
      <c r="E100" s="25">
        <v>776.42</v>
      </c>
      <c r="F100" s="24" t="s">
        <v>10</v>
      </c>
    </row>
    <row r="101" spans="1:6" x14ac:dyDescent="0.45">
      <c r="A101" s="23">
        <v>45639</v>
      </c>
      <c r="B101" s="16" t="s">
        <v>104</v>
      </c>
      <c r="C101" s="21" t="s">
        <v>105</v>
      </c>
      <c r="D101" s="24"/>
      <c r="E101" s="25">
        <v>6491.68</v>
      </c>
      <c r="F101" s="24" t="s">
        <v>10</v>
      </c>
    </row>
    <row r="102" spans="1:6" x14ac:dyDescent="0.45">
      <c r="A102" s="23">
        <v>45639</v>
      </c>
      <c r="B102" s="16" t="s">
        <v>19</v>
      </c>
      <c r="C102" s="21" t="s">
        <v>20</v>
      </c>
      <c r="D102" s="24"/>
      <c r="E102" s="25">
        <v>77.5</v>
      </c>
      <c r="F102" s="24" t="s">
        <v>16</v>
      </c>
    </row>
    <row r="103" spans="1:6" x14ac:dyDescent="0.45">
      <c r="A103" s="23">
        <v>45639</v>
      </c>
      <c r="B103" s="16" t="s">
        <v>19</v>
      </c>
      <c r="C103" s="21" t="s">
        <v>20</v>
      </c>
      <c r="D103" s="24"/>
      <c r="E103" s="25">
        <v>96.25</v>
      </c>
      <c r="F103" s="24" t="s">
        <v>16</v>
      </c>
    </row>
    <row r="104" spans="1:6" x14ac:dyDescent="0.45">
      <c r="A104" s="23">
        <v>45639</v>
      </c>
      <c r="B104" s="16" t="s">
        <v>86</v>
      </c>
      <c r="C104" s="21" t="s">
        <v>87</v>
      </c>
      <c r="D104" s="21"/>
      <c r="E104" s="25">
        <v>369.05</v>
      </c>
      <c r="F104" s="24" t="s">
        <v>10</v>
      </c>
    </row>
    <row r="105" spans="1:6" x14ac:dyDescent="0.45">
      <c r="A105" s="23">
        <v>45646</v>
      </c>
      <c r="B105" s="16" t="s">
        <v>106</v>
      </c>
      <c r="C105" s="21" t="s">
        <v>107</v>
      </c>
      <c r="D105" s="21" t="s">
        <v>108</v>
      </c>
      <c r="E105" s="25">
        <v>128517.74</v>
      </c>
      <c r="F105" s="24" t="s">
        <v>16</v>
      </c>
    </row>
    <row r="106" spans="1:6" x14ac:dyDescent="0.45">
      <c r="A106" s="23">
        <v>45646</v>
      </c>
      <c r="B106" s="16" t="s">
        <v>109</v>
      </c>
      <c r="C106" s="21" t="s">
        <v>110</v>
      </c>
      <c r="D106" s="21"/>
      <c r="E106" s="25">
        <v>20500</v>
      </c>
      <c r="F106" s="24" t="s">
        <v>10</v>
      </c>
    </row>
    <row r="107" spans="1:6" x14ac:dyDescent="0.45">
      <c r="A107" s="23">
        <v>45656</v>
      </c>
      <c r="B107" s="16" t="s">
        <v>111</v>
      </c>
      <c r="C107" s="21" t="s">
        <v>112</v>
      </c>
      <c r="D107" s="21" t="s">
        <v>113</v>
      </c>
      <c r="E107" s="25">
        <v>16645.009999999998</v>
      </c>
      <c r="F107" s="24" t="s">
        <v>10</v>
      </c>
    </row>
    <row r="108" spans="1:6" x14ac:dyDescent="0.45">
      <c r="A108" s="23">
        <v>45656</v>
      </c>
      <c r="B108" s="16" t="s">
        <v>114</v>
      </c>
      <c r="C108" s="21" t="s">
        <v>115</v>
      </c>
      <c r="D108" s="21" t="s">
        <v>116</v>
      </c>
      <c r="E108" s="25">
        <v>8000</v>
      </c>
      <c r="F108" s="24" t="s">
        <v>10</v>
      </c>
    </row>
    <row r="109" spans="1:6" x14ac:dyDescent="0.45">
      <c r="A109" s="23">
        <v>45656</v>
      </c>
      <c r="B109" s="16" t="s">
        <v>117</v>
      </c>
      <c r="C109" s="21" t="s">
        <v>75</v>
      </c>
      <c r="D109" s="24"/>
      <c r="E109" s="25">
        <v>12500</v>
      </c>
      <c r="F109" s="24" t="s">
        <v>10</v>
      </c>
    </row>
    <row r="110" spans="1:6" x14ac:dyDescent="0.45">
      <c r="A110" s="23">
        <v>45656</v>
      </c>
      <c r="B110" s="16" t="s">
        <v>27</v>
      </c>
      <c r="C110" s="21" t="s">
        <v>28</v>
      </c>
      <c r="D110" s="24"/>
      <c r="E110" s="25">
        <v>3100</v>
      </c>
      <c r="F110" s="24" t="s">
        <v>10</v>
      </c>
    </row>
    <row r="111" spans="1:6" x14ac:dyDescent="0.45">
      <c r="A111" s="23">
        <v>45656</v>
      </c>
      <c r="B111" s="16" t="s">
        <v>27</v>
      </c>
      <c r="C111" s="21" t="s">
        <v>28</v>
      </c>
      <c r="D111" s="24"/>
      <c r="E111" s="25">
        <v>290</v>
      </c>
      <c r="F111" s="24" t="s">
        <v>10</v>
      </c>
    </row>
    <row r="112" spans="1:6" x14ac:dyDescent="0.45">
      <c r="A112" s="23">
        <v>45656</v>
      </c>
      <c r="B112" s="16" t="s">
        <v>14</v>
      </c>
      <c r="C112" s="21" t="s">
        <v>15</v>
      </c>
      <c r="D112" s="24"/>
      <c r="E112" s="25">
        <v>157.19999999999999</v>
      </c>
      <c r="F112" s="24" t="s">
        <v>16</v>
      </c>
    </row>
    <row r="113" spans="1:6" x14ac:dyDescent="0.45">
      <c r="A113" s="23">
        <v>45656</v>
      </c>
      <c r="B113" s="16" t="s">
        <v>21</v>
      </c>
      <c r="C113" s="21" t="s">
        <v>22</v>
      </c>
      <c r="D113" s="21" t="s">
        <v>23</v>
      </c>
      <c r="E113" s="25">
        <v>21.15</v>
      </c>
      <c r="F113" s="24" t="s">
        <v>10</v>
      </c>
    </row>
    <row r="114" spans="1:6" x14ac:dyDescent="0.45">
      <c r="A114" s="23">
        <v>45656</v>
      </c>
      <c r="B114" s="16" t="s">
        <v>17</v>
      </c>
      <c r="C114" s="21" t="s">
        <v>18</v>
      </c>
      <c r="D114" s="24"/>
      <c r="E114" s="25">
        <v>735.5</v>
      </c>
      <c r="F114" s="24" t="s">
        <v>16</v>
      </c>
    </row>
    <row r="115" spans="1:6" x14ac:dyDescent="0.45">
      <c r="A115" s="23">
        <v>45656</v>
      </c>
      <c r="B115" s="16" t="s">
        <v>17</v>
      </c>
      <c r="C115" s="21" t="s">
        <v>18</v>
      </c>
      <c r="D115" s="24"/>
      <c r="E115" s="25">
        <v>90</v>
      </c>
      <c r="F115" s="24" t="s">
        <v>16</v>
      </c>
    </row>
    <row r="116" spans="1:6" x14ac:dyDescent="0.45">
      <c r="A116" s="23">
        <v>45656</v>
      </c>
      <c r="B116" s="16" t="s">
        <v>27</v>
      </c>
      <c r="C116" s="21" t="s">
        <v>28</v>
      </c>
      <c r="D116" s="24"/>
      <c r="E116" s="25">
        <v>290</v>
      </c>
      <c r="F116" s="24" t="s">
        <v>10</v>
      </c>
    </row>
    <row r="117" spans="1:6" x14ac:dyDescent="0.45">
      <c r="A117" s="23">
        <v>45656</v>
      </c>
      <c r="B117" s="16" t="s">
        <v>118</v>
      </c>
      <c r="C117" s="21" t="s">
        <v>119</v>
      </c>
      <c r="D117" s="21" t="s">
        <v>120</v>
      </c>
      <c r="E117" s="25">
        <v>158.80000000000001</v>
      </c>
      <c r="F117" s="24" t="s">
        <v>10</v>
      </c>
    </row>
    <row r="118" spans="1:6" x14ac:dyDescent="0.45">
      <c r="A118" s="23">
        <v>45656</v>
      </c>
      <c r="B118" s="16" t="s">
        <v>66</v>
      </c>
      <c r="C118" s="21" t="s">
        <v>91</v>
      </c>
      <c r="D118" s="21" t="s">
        <v>67</v>
      </c>
      <c r="E118" s="25">
        <v>3524.2</v>
      </c>
      <c r="F118" s="24" t="s">
        <v>10</v>
      </c>
    </row>
    <row r="119" spans="1:6" x14ac:dyDescent="0.45">
      <c r="A119" s="23">
        <v>45656</v>
      </c>
      <c r="B119" s="16" t="s">
        <v>66</v>
      </c>
      <c r="C119" s="21" t="s">
        <v>91</v>
      </c>
      <c r="D119" s="21" t="s">
        <v>67</v>
      </c>
      <c r="E119" s="25">
        <v>1096.2</v>
      </c>
      <c r="F119" s="24" t="s">
        <v>10</v>
      </c>
    </row>
    <row r="120" spans="1:6" x14ac:dyDescent="0.45">
      <c r="A120" s="23">
        <v>45656</v>
      </c>
      <c r="B120" s="16" t="s">
        <v>66</v>
      </c>
      <c r="C120" s="21" t="s">
        <v>91</v>
      </c>
      <c r="D120" s="21" t="s">
        <v>67</v>
      </c>
      <c r="E120" s="25">
        <v>393.96</v>
      </c>
      <c r="F120" s="24" t="s">
        <v>10</v>
      </c>
    </row>
    <row r="121" spans="1:6" x14ac:dyDescent="0.45">
      <c r="A121" s="23">
        <v>45656</v>
      </c>
      <c r="B121" s="16" t="s">
        <v>66</v>
      </c>
      <c r="C121" s="21" t="s">
        <v>91</v>
      </c>
      <c r="D121" s="21" t="s">
        <v>67</v>
      </c>
      <c r="E121" s="25">
        <v>130</v>
      </c>
      <c r="F121" s="24" t="s">
        <v>10</v>
      </c>
    </row>
    <row r="122" spans="1:6" x14ac:dyDescent="0.45">
      <c r="A122" s="23">
        <v>45656</v>
      </c>
      <c r="B122" s="16" t="s">
        <v>64</v>
      </c>
      <c r="C122" s="21" t="s">
        <v>65</v>
      </c>
      <c r="D122" s="21"/>
      <c r="E122" s="25">
        <v>37.24</v>
      </c>
      <c r="F122" s="24" t="s">
        <v>10</v>
      </c>
    </row>
    <row r="123" spans="1:6" x14ac:dyDescent="0.45">
      <c r="A123" s="23">
        <v>45656</v>
      </c>
      <c r="B123" s="16" t="s">
        <v>121</v>
      </c>
      <c r="C123" s="21" t="s">
        <v>122</v>
      </c>
      <c r="D123" s="24"/>
      <c r="E123" s="25">
        <v>12600</v>
      </c>
      <c r="F123" s="24" t="s">
        <v>10</v>
      </c>
    </row>
    <row r="124" spans="1:6" x14ac:dyDescent="0.45">
      <c r="A124" s="23">
        <v>45656</v>
      </c>
      <c r="B124" s="16" t="s">
        <v>106</v>
      </c>
      <c r="C124" s="21" t="s">
        <v>107</v>
      </c>
      <c r="D124" s="24"/>
      <c r="E124" s="25">
        <v>2845.2</v>
      </c>
      <c r="F124" s="24" t="s">
        <v>10</v>
      </c>
    </row>
    <row r="125" spans="1:6" x14ac:dyDescent="0.45">
      <c r="A125" s="23">
        <v>45656</v>
      </c>
      <c r="B125" s="16" t="s">
        <v>70</v>
      </c>
      <c r="C125" s="21"/>
      <c r="D125" s="24"/>
      <c r="E125" s="25">
        <f>30.6+1918.44</f>
        <v>1949.04</v>
      </c>
      <c r="F125" s="24" t="s">
        <v>16</v>
      </c>
    </row>
    <row r="126" spans="1:6" x14ac:dyDescent="0.45">
      <c r="A126" s="29"/>
      <c r="B126" s="30"/>
      <c r="C126" s="31"/>
      <c r="D126" s="32"/>
      <c r="E126" s="33"/>
      <c r="F126" s="32"/>
    </row>
    <row r="127" spans="1:6" x14ac:dyDescent="0.45">
      <c r="A127" s="29"/>
      <c r="B127" s="34"/>
      <c r="C127" s="31"/>
      <c r="D127" s="32"/>
      <c r="E127" s="28"/>
      <c r="F127" s="32"/>
    </row>
    <row r="128" spans="1:6" x14ac:dyDescent="0.45">
      <c r="A128" s="29"/>
      <c r="B128" s="30"/>
      <c r="C128" s="31"/>
      <c r="D128" s="32"/>
      <c r="E128" s="33"/>
      <c r="F128" s="32"/>
    </row>
    <row r="129" spans="1:6" x14ac:dyDescent="0.45">
      <c r="A129" s="29"/>
      <c r="B129" s="34"/>
      <c r="C129" s="31"/>
      <c r="D129" s="32"/>
      <c r="E129" s="28"/>
      <c r="F129" s="32"/>
    </row>
    <row r="130" spans="1:6" x14ac:dyDescent="0.45">
      <c r="A130" s="29"/>
      <c r="B130" s="30"/>
      <c r="C130" s="31"/>
      <c r="D130" s="32"/>
      <c r="E130" s="33"/>
      <c r="F130" s="32"/>
    </row>
    <row r="131" spans="1:6" x14ac:dyDescent="0.45">
      <c r="A131" s="29"/>
      <c r="B131" s="34"/>
      <c r="C131" s="31"/>
      <c r="D131" s="31"/>
      <c r="E131" s="28"/>
      <c r="F131" s="32"/>
    </row>
    <row r="132" spans="1:6" x14ac:dyDescent="0.45">
      <c r="A132" s="29"/>
      <c r="B132" s="30"/>
      <c r="C132" s="31"/>
      <c r="D132" s="31"/>
      <c r="E132" s="33"/>
      <c r="F132" s="32"/>
    </row>
    <row r="133" spans="1:6" x14ac:dyDescent="0.45">
      <c r="A133" s="29"/>
      <c r="B133" s="34"/>
      <c r="C133" s="31"/>
      <c r="D133" s="31"/>
      <c r="E133" s="28"/>
      <c r="F133" s="32"/>
    </row>
    <row r="134" spans="1:6" x14ac:dyDescent="0.45">
      <c r="A134" s="29"/>
      <c r="B134" s="30"/>
      <c r="C134" s="31"/>
      <c r="D134" s="31"/>
      <c r="E134" s="33"/>
      <c r="F134" s="32"/>
    </row>
    <row r="135" spans="1:6" x14ac:dyDescent="0.45">
      <c r="A135" s="29"/>
      <c r="B135" s="34"/>
      <c r="C135" s="31"/>
      <c r="D135" s="32"/>
      <c r="E135" s="28"/>
      <c r="F135" s="32"/>
    </row>
    <row r="136" spans="1:6" x14ac:dyDescent="0.45">
      <c r="A136" s="35"/>
      <c r="B136" s="36"/>
      <c r="C136" s="37"/>
      <c r="D136" s="38"/>
      <c r="E136" s="39"/>
      <c r="F136" s="38"/>
    </row>
    <row r="137" spans="1:6" x14ac:dyDescent="0.45">
      <c r="A137" s="35"/>
      <c r="B137" s="40"/>
      <c r="C137" s="37"/>
      <c r="D137" s="38"/>
      <c r="E137" s="41"/>
      <c r="F137" s="38"/>
    </row>
    <row r="138" spans="1:6" x14ac:dyDescent="0.45">
      <c r="A138" s="35"/>
      <c r="B138" s="36"/>
      <c r="C138" s="37"/>
      <c r="D138" s="38"/>
      <c r="E138" s="39"/>
      <c r="F138" s="38"/>
    </row>
    <row r="139" spans="1:6" x14ac:dyDescent="0.45">
      <c r="A139" s="35"/>
      <c r="B139" s="36"/>
      <c r="C139" s="37"/>
      <c r="D139" s="38"/>
      <c r="E139" s="39"/>
      <c r="F139" s="38"/>
    </row>
    <row r="140" spans="1:6" x14ac:dyDescent="0.45">
      <c r="A140" s="35"/>
      <c r="B140" s="36"/>
      <c r="C140" s="37"/>
      <c r="D140" s="37"/>
      <c r="E140" s="39"/>
      <c r="F140" s="38"/>
    </row>
    <row r="141" spans="1:6" x14ac:dyDescent="0.45">
      <c r="A141" s="35"/>
      <c r="B141" s="40"/>
      <c r="C141" s="37"/>
      <c r="D141" s="38"/>
      <c r="E141" s="41"/>
      <c r="F141" s="38"/>
    </row>
    <row r="142" spans="1:6" x14ac:dyDescent="0.45">
      <c r="A142" s="35"/>
      <c r="B142" s="36"/>
      <c r="C142" s="37"/>
      <c r="D142" s="38"/>
      <c r="E142" s="39"/>
      <c r="F142" s="38"/>
    </row>
    <row r="143" spans="1:6" x14ac:dyDescent="0.45">
      <c r="A143" s="35"/>
      <c r="B143" s="40"/>
      <c r="C143" s="37"/>
      <c r="D143" s="38"/>
      <c r="E143" s="41"/>
      <c r="F143" s="38"/>
    </row>
    <row r="144" spans="1:6" x14ac:dyDescent="0.45">
      <c r="A144" s="35"/>
      <c r="B144" s="36"/>
      <c r="C144" s="37"/>
      <c r="D144" s="38"/>
      <c r="E144" s="39"/>
      <c r="F144" s="38"/>
    </row>
    <row r="145" spans="1:6" x14ac:dyDescent="0.45">
      <c r="A145" s="35"/>
      <c r="B145" s="40"/>
      <c r="C145" s="37"/>
      <c r="D145" s="38"/>
      <c r="E145" s="41"/>
      <c r="F145" s="38"/>
    </row>
    <row r="146" spans="1:6" x14ac:dyDescent="0.45">
      <c r="A146" s="35"/>
      <c r="B146" s="36"/>
      <c r="C146" s="37"/>
      <c r="D146" s="38"/>
      <c r="E146" s="39"/>
      <c r="F146" s="38"/>
    </row>
    <row r="147" spans="1:6" x14ac:dyDescent="0.45">
      <c r="A147" s="35"/>
      <c r="B147" s="40"/>
      <c r="C147" s="38"/>
      <c r="D147" s="38"/>
      <c r="E147" s="41"/>
      <c r="F147" s="38"/>
    </row>
    <row r="148" spans="1:6" x14ac:dyDescent="0.45">
      <c r="A148" s="35"/>
      <c r="B148" s="36"/>
      <c r="C148" s="38"/>
      <c r="D148" s="38"/>
      <c r="E148" s="39"/>
      <c r="F148" s="38"/>
    </row>
    <row r="149" spans="1:6" x14ac:dyDescent="0.45">
      <c r="A149" s="35"/>
      <c r="B149" s="40"/>
      <c r="C149" s="37"/>
      <c r="D149" s="38"/>
      <c r="E149" s="41"/>
      <c r="F149" s="38"/>
    </row>
    <row r="150" spans="1:6" x14ac:dyDescent="0.45">
      <c r="A150" s="35"/>
      <c r="B150" s="36"/>
      <c r="C150" s="38"/>
      <c r="D150" s="38"/>
      <c r="E150" s="39"/>
      <c r="F150" s="38"/>
    </row>
    <row r="151" spans="1:6" x14ac:dyDescent="0.45">
      <c r="A151" s="35"/>
      <c r="B151" s="40"/>
      <c r="C151" s="38"/>
      <c r="D151" s="38"/>
      <c r="E151" s="41"/>
      <c r="F151" s="38"/>
    </row>
    <row r="152" spans="1:6" x14ac:dyDescent="0.45">
      <c r="A152" s="35"/>
      <c r="B152" s="36"/>
      <c r="C152" s="38"/>
      <c r="D152" s="38"/>
      <c r="E152" s="39"/>
      <c r="F152" s="38"/>
    </row>
    <row r="153" spans="1:6" x14ac:dyDescent="0.45">
      <c r="A153" s="35"/>
      <c r="B153" s="40"/>
      <c r="C153" s="37"/>
      <c r="D153" s="38"/>
      <c r="E153" s="41"/>
      <c r="F153" s="38"/>
    </row>
    <row r="154" spans="1:6" x14ac:dyDescent="0.45">
      <c r="A154" s="35"/>
      <c r="B154" s="36"/>
      <c r="C154" s="37"/>
      <c r="D154" s="38"/>
      <c r="E154" s="39"/>
      <c r="F154" s="38"/>
    </row>
    <row r="155" spans="1:6" x14ac:dyDescent="0.45">
      <c r="A155" s="35"/>
      <c r="C155" s="42"/>
      <c r="F155" s="42"/>
    </row>
    <row r="156" spans="1:6" x14ac:dyDescent="0.45">
      <c r="A156" s="43"/>
    </row>
    <row r="157" spans="1:6" x14ac:dyDescent="0.45">
      <c r="A157" s="43"/>
    </row>
    <row r="158" spans="1:6" x14ac:dyDescent="0.45">
      <c r="A158" s="43"/>
      <c r="E158" s="44"/>
    </row>
  </sheetData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43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Gregori</dc:creator>
  <cp:lastModifiedBy>Sonia Gregori</cp:lastModifiedBy>
  <dcterms:created xsi:type="dcterms:W3CDTF">2025-01-20T14:16:58Z</dcterms:created>
  <dcterms:modified xsi:type="dcterms:W3CDTF">2025-01-20T14:18:37Z</dcterms:modified>
</cp:coreProperties>
</file>